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-tenma\Desktop\Free\"/>
    </mc:Choice>
  </mc:AlternateContent>
  <xr:revisionPtr revIDLastSave="0" documentId="8_{AD715F02-4940-4C16-8D09-BE3E76B3BB6D}" xr6:coauthVersionLast="47" xr6:coauthVersionMax="47" xr10:uidLastSave="{00000000-0000-0000-0000-000000000000}"/>
  <bookViews>
    <workbookView xWindow="1200" yWindow="-120" windowWidth="27720" windowHeight="16440" activeTab="1" xr2:uid="{6A8E2E71-BF77-4092-AF42-251516A28034}"/>
  </bookViews>
  <sheets>
    <sheet name="記入例" sheetId="3" r:id="rId1"/>
    <sheet name="請求書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3" l="1"/>
  <c r="C20" i="3"/>
  <c r="C17" i="3"/>
  <c r="C21" i="1"/>
  <c r="C17" i="1"/>
  <c r="C20" i="1"/>
  <c r="C22" i="3" l="1"/>
  <c r="C5" i="3" s="1"/>
  <c r="C22" i="1"/>
  <c r="C5" i="1" s="1"/>
</calcChain>
</file>

<file path=xl/sharedStrings.xml><?xml version="1.0" encoding="utf-8"?>
<sst xmlns="http://schemas.openxmlformats.org/spreadsheetml/2006/main" count="100" uniqueCount="53">
  <si>
    <t>工事名</t>
    <rPh sb="0" eb="3">
      <t>コウジメイ</t>
    </rPh>
    <phoneticPr fontId="1"/>
  </si>
  <si>
    <t>住所</t>
    <rPh sb="0" eb="2">
      <t>ジュウショ</t>
    </rPh>
    <phoneticPr fontId="1"/>
  </si>
  <si>
    <t>名称</t>
    <rPh sb="0" eb="2">
      <t>メイショウ</t>
    </rPh>
    <phoneticPr fontId="1"/>
  </si>
  <si>
    <t>TEL</t>
    <phoneticPr fontId="1"/>
  </si>
  <si>
    <t>担当部署</t>
    <rPh sb="0" eb="4">
      <t>タントウブショ</t>
    </rPh>
    <phoneticPr fontId="1"/>
  </si>
  <si>
    <t>担当者名</t>
    <rPh sb="0" eb="4">
      <t>タントウシャメイ</t>
    </rPh>
    <phoneticPr fontId="1"/>
  </si>
  <si>
    <t>金融機関名</t>
    <rPh sb="0" eb="5">
      <t>キンユウキカンメイ</t>
    </rPh>
    <phoneticPr fontId="1"/>
  </si>
  <si>
    <t>本支店名</t>
    <rPh sb="0" eb="3">
      <t>ホンシテン</t>
    </rPh>
    <rPh sb="3" eb="4">
      <t>メイ</t>
    </rPh>
    <phoneticPr fontId="1"/>
  </si>
  <si>
    <t>口座種別</t>
    <rPh sb="0" eb="2">
      <t>コウザ</t>
    </rPh>
    <rPh sb="2" eb="4">
      <t>シュベツ</t>
    </rPh>
    <phoneticPr fontId="1"/>
  </si>
  <si>
    <t>田中建設株式会社　御中</t>
    <rPh sb="0" eb="2">
      <t>タナカ</t>
    </rPh>
    <rPh sb="2" eb="4">
      <t>ケンセツ</t>
    </rPh>
    <rPh sb="4" eb="8">
      <t>カブシキガイシャ</t>
    </rPh>
    <rPh sb="9" eb="11">
      <t>オンチュウ</t>
    </rPh>
    <phoneticPr fontId="1"/>
  </si>
  <si>
    <t>内容</t>
    <rPh sb="0" eb="2">
      <t>ナイヨウ</t>
    </rPh>
    <phoneticPr fontId="1"/>
  </si>
  <si>
    <t>請求金額（税抜）</t>
    <rPh sb="0" eb="4">
      <t>セイキュウキンガク</t>
    </rPh>
    <rPh sb="5" eb="7">
      <t>ゼイヌ</t>
    </rPh>
    <phoneticPr fontId="1"/>
  </si>
  <si>
    <t>＜請求書＞</t>
    <rPh sb="1" eb="4">
      <t>セイキュウショ</t>
    </rPh>
    <phoneticPr fontId="1"/>
  </si>
  <si>
    <t>口座番号</t>
    <rPh sb="0" eb="2">
      <t>コウザ</t>
    </rPh>
    <rPh sb="2" eb="4">
      <t>バンゴウ</t>
    </rPh>
    <phoneticPr fontId="1"/>
  </si>
  <si>
    <t>下記の通り請求いたします。</t>
    <rPh sb="0" eb="2">
      <t>カキ</t>
    </rPh>
    <rPh sb="3" eb="4">
      <t>トオ</t>
    </rPh>
    <rPh sb="5" eb="7">
      <t>セイキュウ</t>
    </rPh>
    <phoneticPr fontId="1"/>
  </si>
  <si>
    <t>今回請求額</t>
    <rPh sb="0" eb="2">
      <t>コンカイ</t>
    </rPh>
    <rPh sb="2" eb="5">
      <t>セイキュウガク</t>
    </rPh>
    <phoneticPr fontId="1"/>
  </si>
  <si>
    <t>（税込み金額）</t>
    <rPh sb="1" eb="3">
      <t>ゼイコ</t>
    </rPh>
    <rPh sb="4" eb="6">
      <t>キンガク</t>
    </rPh>
    <phoneticPr fontId="1"/>
  </si>
  <si>
    <t>口座名義
（カナ）</t>
    <rPh sb="0" eb="4">
      <t>コウザメイギ</t>
    </rPh>
    <phoneticPr fontId="1"/>
  </si>
  <si>
    <t>■振込先情報</t>
    <rPh sb="1" eb="4">
      <t>フリコミサキ</t>
    </rPh>
    <rPh sb="4" eb="6">
      <t>ジョウホウ</t>
    </rPh>
    <phoneticPr fontId="1"/>
  </si>
  <si>
    <t>■でんさい情報</t>
    <rPh sb="5" eb="7">
      <t>ジョウホウ</t>
    </rPh>
    <phoneticPr fontId="1"/>
  </si>
  <si>
    <t>利用者番号</t>
    <rPh sb="0" eb="3">
      <t>リヨウシャ</t>
    </rPh>
    <rPh sb="3" eb="5">
      <t>バンゴウ</t>
    </rPh>
    <phoneticPr fontId="1"/>
  </si>
  <si>
    <t>※新規のお取引または情報変更がある場合は以下をご入力ください。</t>
    <rPh sb="1" eb="3">
      <t>シンキ</t>
    </rPh>
    <rPh sb="5" eb="7">
      <t>トリヒキ</t>
    </rPh>
    <rPh sb="10" eb="12">
      <t>ジョウホウ</t>
    </rPh>
    <rPh sb="12" eb="14">
      <t>ヘンコウ</t>
    </rPh>
    <rPh sb="17" eb="19">
      <t>バアイ</t>
    </rPh>
    <rPh sb="20" eb="22">
      <t>イカ</t>
    </rPh>
    <rPh sb="24" eb="26">
      <t>ニュウリョク</t>
    </rPh>
    <phoneticPr fontId="1"/>
  </si>
  <si>
    <t>例）別紙出来高検収書</t>
    <rPh sb="0" eb="1">
      <t>レイ</t>
    </rPh>
    <rPh sb="2" eb="4">
      <t>ベッシ</t>
    </rPh>
    <rPh sb="4" eb="7">
      <t>デキダカ</t>
    </rPh>
    <rPh sb="7" eb="10">
      <t>ケンシュウショ</t>
    </rPh>
    <phoneticPr fontId="1"/>
  </si>
  <si>
    <t>■請求内訳</t>
    <rPh sb="1" eb="3">
      <t>セイキュウ</t>
    </rPh>
    <rPh sb="3" eb="5">
      <t>ウチワケ</t>
    </rPh>
    <phoneticPr fontId="1"/>
  </si>
  <si>
    <t>計</t>
    <rPh sb="0" eb="1">
      <t>ケイ</t>
    </rPh>
    <phoneticPr fontId="1"/>
  </si>
  <si>
    <t>（内10％対象額）</t>
    <rPh sb="1" eb="2">
      <t>ウチ</t>
    </rPh>
    <rPh sb="5" eb="8">
      <t>タイショウガク</t>
    </rPh>
    <phoneticPr fontId="1"/>
  </si>
  <si>
    <t>（内８％対象額）</t>
    <rPh sb="1" eb="2">
      <t>ウチ</t>
    </rPh>
    <rPh sb="4" eb="7">
      <t>タイショウガク</t>
    </rPh>
    <phoneticPr fontId="1"/>
  </si>
  <si>
    <t>消費税額（10％）</t>
    <rPh sb="0" eb="3">
      <t>ショウヒゼイ</t>
    </rPh>
    <rPh sb="3" eb="4">
      <t>ガク</t>
    </rPh>
    <phoneticPr fontId="1"/>
  </si>
  <si>
    <t>消費税額（8％）</t>
    <rPh sb="0" eb="3">
      <t>ショウヒゼイ</t>
    </rPh>
    <rPh sb="3" eb="4">
      <t>ガク</t>
    </rPh>
    <phoneticPr fontId="1"/>
  </si>
  <si>
    <t>合計（税込み）</t>
    <rPh sb="0" eb="2">
      <t>ゴウケイ</t>
    </rPh>
    <rPh sb="3" eb="5">
      <t>ゼイコ</t>
    </rPh>
    <phoneticPr fontId="1"/>
  </si>
  <si>
    <t>田中建設担当者：</t>
    <rPh sb="0" eb="4">
      <t>タナカケンセツ</t>
    </rPh>
    <rPh sb="4" eb="7">
      <t>タントウシャ</t>
    </rPh>
    <phoneticPr fontId="1"/>
  </si>
  <si>
    <t>日付:</t>
    <rPh sb="0" eb="2">
      <t>ヒヅケ</t>
    </rPh>
    <phoneticPr fontId="1"/>
  </si>
  <si>
    <t>登録番号（T）</t>
    <rPh sb="0" eb="2">
      <t>トウロク</t>
    </rPh>
    <rPh sb="2" eb="4">
      <t>バンゴウ</t>
    </rPh>
    <phoneticPr fontId="1"/>
  </si>
  <si>
    <t>タナカケンセツ（カ</t>
    <phoneticPr fontId="1"/>
  </si>
  <si>
    <t>青森銀行</t>
    <rPh sb="0" eb="4">
      <t>アオモリギンコウ</t>
    </rPh>
    <phoneticPr fontId="1"/>
  </si>
  <si>
    <t>十和田支店</t>
    <rPh sb="0" eb="5">
      <t>トワダシテン</t>
    </rPh>
    <phoneticPr fontId="1"/>
  </si>
  <si>
    <t>法人名</t>
    <rPh sb="0" eb="3">
      <t>ホウジンメイ</t>
    </rPh>
    <phoneticPr fontId="1"/>
  </si>
  <si>
    <t>注文番号(*)</t>
    <rPh sb="0" eb="4">
      <t>チュウモンバンゴウ</t>
    </rPh>
    <phoneticPr fontId="1"/>
  </si>
  <si>
    <t>(*)契約工事の請求は、注文番号を入力してください。</t>
    <phoneticPr fontId="1"/>
  </si>
  <si>
    <t>第６３８５号　国道２７９号外舗装道維持修繕（穴埋工）工事</t>
    <rPh sb="0" eb="1">
      <t>ダイ</t>
    </rPh>
    <rPh sb="5" eb="6">
      <t>ゴウ</t>
    </rPh>
    <rPh sb="7" eb="9">
      <t>コクドウ</t>
    </rPh>
    <rPh sb="12" eb="13">
      <t>ゴウ</t>
    </rPh>
    <rPh sb="13" eb="17">
      <t>ガイホソウドウ</t>
    </rPh>
    <rPh sb="17" eb="21">
      <t>イジシュウゼン</t>
    </rPh>
    <rPh sb="22" eb="24">
      <t>アナウメ</t>
    </rPh>
    <rPh sb="24" eb="25">
      <t>コウ</t>
    </rPh>
    <rPh sb="26" eb="28">
      <t>コウジ</t>
    </rPh>
    <phoneticPr fontId="1"/>
  </si>
  <si>
    <t>○○○○</t>
    <phoneticPr fontId="1"/>
  </si>
  <si>
    <t>別紙出来高検収書</t>
    <rPh sb="0" eb="2">
      <t>ベッシ</t>
    </rPh>
    <rPh sb="2" eb="8">
      <t>デキダカケンシュウショ</t>
    </rPh>
    <phoneticPr fontId="1"/>
  </si>
  <si>
    <t>鉄板リース</t>
    <rPh sb="0" eb="2">
      <t>テッパン</t>
    </rPh>
    <phoneticPr fontId="1"/>
  </si>
  <si>
    <t>青森県十和田市東一番町２番５０号</t>
    <rPh sb="0" eb="3">
      <t>アオモリケン</t>
    </rPh>
    <rPh sb="3" eb="7">
      <t>トワダシ</t>
    </rPh>
    <rPh sb="7" eb="8">
      <t>ヒガシ</t>
    </rPh>
    <rPh sb="8" eb="11">
      <t>イチバンチョウ</t>
    </rPh>
    <rPh sb="12" eb="13">
      <t>バン</t>
    </rPh>
    <rPh sb="15" eb="16">
      <t>ゴウ</t>
    </rPh>
    <phoneticPr fontId="1"/>
  </si>
  <si>
    <t>田中建設株式会社</t>
    <rPh sb="0" eb="2">
      <t>タナカ</t>
    </rPh>
    <rPh sb="2" eb="4">
      <t>ケンセツ</t>
    </rPh>
    <rPh sb="4" eb="8">
      <t>カブシキガイシャ</t>
    </rPh>
    <phoneticPr fontId="1"/>
  </si>
  <si>
    <t>８４２０００１０１１０７０</t>
    <phoneticPr fontId="1"/>
  </si>
  <si>
    <t>０１７６－２３－３５２１</t>
    <phoneticPr fontId="1"/>
  </si>
  <si>
    <t>財務部</t>
    <rPh sb="0" eb="3">
      <t>ザイムブ</t>
    </rPh>
    <phoneticPr fontId="1"/>
  </si>
  <si>
    <t>田中</t>
    <rPh sb="0" eb="2">
      <t>タナカ</t>
    </rPh>
    <phoneticPr fontId="1"/>
  </si>
  <si>
    <t>当座</t>
    <rPh sb="0" eb="2">
      <t>トウザ</t>
    </rPh>
    <phoneticPr fontId="1"/>
  </si>
  <si>
    <t>０００２００９</t>
    <phoneticPr fontId="1"/>
  </si>
  <si>
    <t>十和田支店</t>
    <rPh sb="0" eb="3">
      <t>トワダ</t>
    </rPh>
    <rPh sb="3" eb="5">
      <t>シテン</t>
    </rPh>
    <phoneticPr fontId="1"/>
  </si>
  <si>
    <t>００００２１PV５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</si>
</sst>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\(#,##0\)"/>
    <numFmt numFmtId="178" formatCode="&quot;¥&quot;#,##0_);[Red]\(&quot;¥&quot;#,##0\)"/>
    <numFmt numFmtId="179" formatCode="[$-F800]dddd\,\ mmmm\ dd\,\ yyyy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4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176" fontId="4" fillId="2" borderId="1" xfId="0" applyNumberFormat="1" applyFont="1" applyFill="1" applyBorder="1">
      <alignment vertical="center"/>
    </xf>
    <xf numFmtId="176" fontId="4" fillId="0" borderId="1" xfId="0" applyNumberFormat="1" applyFont="1" applyBorder="1">
      <alignment vertical="center"/>
    </xf>
    <xf numFmtId="176" fontId="4" fillId="2" borderId="3" xfId="0" applyNumberFormat="1" applyFont="1" applyFill="1" applyBorder="1">
      <alignment vertical="center"/>
    </xf>
    <xf numFmtId="0" fontId="0" fillId="2" borderId="3" xfId="0" applyFill="1" applyBorder="1" applyAlignment="1">
      <alignment horizontal="center" vertical="center"/>
    </xf>
    <xf numFmtId="176" fontId="4" fillId="2" borderId="2" xfId="0" applyNumberFormat="1" applyFont="1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176" fontId="4" fillId="2" borderId="7" xfId="0" applyNumberFormat="1" applyFont="1" applyFill="1" applyBorder="1">
      <alignment vertical="center"/>
    </xf>
    <xf numFmtId="0" fontId="0" fillId="2" borderId="7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2" borderId="3" xfId="0" applyFill="1" applyBorder="1" applyAlignment="1">
      <alignment vertical="center" shrinkToFit="1"/>
    </xf>
    <xf numFmtId="0" fontId="0" fillId="2" borderId="7" xfId="0" applyFill="1" applyBorder="1" applyAlignment="1">
      <alignment vertical="center" shrinkToFit="1"/>
    </xf>
    <xf numFmtId="0" fontId="0" fillId="2" borderId="2" xfId="0" applyFill="1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8" xfId="0" applyBorder="1">
      <alignment vertical="center"/>
    </xf>
    <xf numFmtId="179" fontId="0" fillId="0" borderId="0" xfId="0" applyNumberFormat="1">
      <alignment vertical="center"/>
    </xf>
    <xf numFmtId="0" fontId="0" fillId="0" borderId="1" xfId="0" applyBorder="1" applyAlignment="1">
      <alignment vertical="center" shrinkToFit="1"/>
    </xf>
    <xf numFmtId="177" fontId="4" fillId="2" borderId="3" xfId="0" applyNumberFormat="1" applyFont="1" applyFill="1" applyBorder="1">
      <alignment vertical="center"/>
    </xf>
    <xf numFmtId="0" fontId="0" fillId="0" borderId="9" xfId="0" applyBorder="1" applyAlignment="1">
      <alignment horizontal="center" vertical="center"/>
    </xf>
    <xf numFmtId="177" fontId="4" fillId="2" borderId="9" xfId="0" applyNumberFormat="1" applyFont="1" applyFill="1" applyBorder="1">
      <alignment vertical="center"/>
    </xf>
    <xf numFmtId="49" fontId="0" fillId="0" borderId="1" xfId="0" applyNumberFormat="1" applyBorder="1" applyAlignment="1">
      <alignment vertical="center" shrinkToFit="1"/>
    </xf>
    <xf numFmtId="0" fontId="8" fillId="0" borderId="10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49" fontId="0" fillId="0" borderId="6" xfId="0" applyNumberFormat="1" applyBorder="1" applyAlignment="1">
      <alignment horizontal="center" vertical="center" shrinkToFit="1"/>
    </xf>
    <xf numFmtId="179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vertical="center" wrapText="1"/>
    </xf>
    <xf numFmtId="178" fontId="5" fillId="0" borderId="1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49" fontId="0" fillId="2" borderId="1" xfId="0" applyNumberFormat="1" applyFill="1" applyBorder="1" applyAlignment="1">
      <alignment vertical="center" wrapText="1"/>
    </xf>
    <xf numFmtId="0" fontId="0" fillId="0" borderId="1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F8336-5719-452C-9FB4-745058B6863A}">
  <dimension ref="B1:I30"/>
  <sheetViews>
    <sheetView showGridLines="0" workbookViewId="0">
      <selection activeCell="I21" sqref="I21"/>
    </sheetView>
  </sheetViews>
  <sheetFormatPr defaultRowHeight="18.75" x14ac:dyDescent="0.4"/>
  <cols>
    <col min="1" max="1" width="4.25" customWidth="1"/>
    <col min="2" max="2" width="21.5" customWidth="1"/>
    <col min="3" max="3" width="24.25" customWidth="1"/>
    <col min="4" max="4" width="14.375" customWidth="1"/>
    <col min="5" max="5" width="4.625" customWidth="1"/>
    <col min="6" max="6" width="12.375" customWidth="1"/>
    <col min="7" max="7" width="13.625" customWidth="1"/>
    <col min="9" max="9" width="13.875" customWidth="1"/>
  </cols>
  <sheetData>
    <row r="1" spans="2:9" ht="25.5" x14ac:dyDescent="0.4">
      <c r="B1" s="24" t="s">
        <v>12</v>
      </c>
      <c r="C1" s="23"/>
      <c r="D1" s="23"/>
      <c r="E1" s="23"/>
      <c r="F1" s="23"/>
      <c r="G1" s="23"/>
      <c r="H1" s="23"/>
      <c r="I1" s="23"/>
    </row>
    <row r="2" spans="2:9" ht="24" x14ac:dyDescent="0.4">
      <c r="B2" s="9" t="s">
        <v>9</v>
      </c>
      <c r="G2" s="28"/>
      <c r="H2" s="30"/>
      <c r="I2" s="30"/>
    </row>
    <row r="3" spans="2:9" x14ac:dyDescent="0.4">
      <c r="F3" s="29"/>
      <c r="G3" s="28" t="s">
        <v>31</v>
      </c>
      <c r="H3" s="44">
        <v>45230</v>
      </c>
      <c r="I3" s="44"/>
    </row>
    <row r="4" spans="2:9" x14ac:dyDescent="0.4">
      <c r="B4" s="12" t="s">
        <v>14</v>
      </c>
      <c r="F4" s="4" t="s">
        <v>1</v>
      </c>
      <c r="G4" s="45" t="s">
        <v>43</v>
      </c>
      <c r="H4" s="45"/>
      <c r="I4" s="45"/>
    </row>
    <row r="5" spans="2:9" x14ac:dyDescent="0.4">
      <c r="B5" s="7" t="s">
        <v>15</v>
      </c>
      <c r="C5" s="46">
        <f>C22</f>
        <v>11100000</v>
      </c>
      <c r="F5" s="5"/>
      <c r="G5" s="45"/>
      <c r="H5" s="45"/>
      <c r="I5" s="45"/>
    </row>
    <row r="6" spans="2:9" x14ac:dyDescent="0.4">
      <c r="B6" s="8" t="s">
        <v>16</v>
      </c>
      <c r="C6" s="46"/>
      <c r="F6" s="4" t="s">
        <v>2</v>
      </c>
      <c r="G6" s="45" t="s">
        <v>44</v>
      </c>
      <c r="H6" s="45"/>
      <c r="I6" s="45"/>
    </row>
    <row r="7" spans="2:9" x14ac:dyDescent="0.4">
      <c r="F7" s="5"/>
      <c r="G7" s="45"/>
      <c r="H7" s="45"/>
      <c r="I7" s="45"/>
    </row>
    <row r="8" spans="2:9" x14ac:dyDescent="0.4">
      <c r="B8" s="47" t="s">
        <v>0</v>
      </c>
      <c r="C8" s="45" t="s">
        <v>39</v>
      </c>
      <c r="D8" s="45"/>
      <c r="F8" s="2" t="s">
        <v>32</v>
      </c>
      <c r="G8" s="48" t="s">
        <v>45</v>
      </c>
      <c r="H8" s="48"/>
      <c r="I8" s="48"/>
    </row>
    <row r="9" spans="2:9" x14ac:dyDescent="0.4">
      <c r="B9" s="47"/>
      <c r="C9" s="45"/>
      <c r="D9" s="45"/>
      <c r="F9" s="2" t="s">
        <v>3</v>
      </c>
      <c r="G9" s="49" t="s">
        <v>46</v>
      </c>
      <c r="H9" s="49"/>
      <c r="I9" s="49"/>
    </row>
    <row r="10" spans="2:9" x14ac:dyDescent="0.4">
      <c r="B10" s="3" t="s">
        <v>30</v>
      </c>
      <c r="C10" s="31" t="s">
        <v>40</v>
      </c>
      <c r="D10" s="11"/>
      <c r="F10" s="2" t="s">
        <v>4</v>
      </c>
      <c r="G10" s="31" t="s">
        <v>47</v>
      </c>
      <c r="H10" s="2" t="s">
        <v>5</v>
      </c>
      <c r="I10" s="31" t="s">
        <v>48</v>
      </c>
    </row>
    <row r="11" spans="2:9" x14ac:dyDescent="0.4">
      <c r="B11" s="10"/>
      <c r="C11" s="11"/>
      <c r="D11" s="11"/>
    </row>
    <row r="12" spans="2:9" x14ac:dyDescent="0.4">
      <c r="B12" s="13" t="s">
        <v>23</v>
      </c>
      <c r="C12" s="38" t="s">
        <v>38</v>
      </c>
    </row>
    <row r="13" spans="2:9" x14ac:dyDescent="0.4">
      <c r="B13" s="3" t="s">
        <v>10</v>
      </c>
      <c r="C13" s="3" t="s">
        <v>11</v>
      </c>
      <c r="D13" s="3" t="s">
        <v>37</v>
      </c>
      <c r="F13" s="39" t="s">
        <v>21</v>
      </c>
      <c r="G13" s="39"/>
      <c r="H13" s="39"/>
      <c r="I13" s="39"/>
    </row>
    <row r="14" spans="2:9" ht="19.5" x14ac:dyDescent="0.4">
      <c r="B14" s="25" t="s">
        <v>41</v>
      </c>
      <c r="C14" s="16">
        <v>10000000</v>
      </c>
      <c r="D14" s="17">
        <v>3</v>
      </c>
      <c r="F14" t="s">
        <v>18</v>
      </c>
    </row>
    <row r="15" spans="2:9" ht="19.5" x14ac:dyDescent="0.4">
      <c r="B15" s="26" t="s">
        <v>42</v>
      </c>
      <c r="C15" s="20">
        <v>100000</v>
      </c>
      <c r="D15" s="21"/>
      <c r="F15" s="2" t="s">
        <v>6</v>
      </c>
      <c r="G15" s="31" t="s">
        <v>34</v>
      </c>
      <c r="H15" s="2" t="s">
        <v>7</v>
      </c>
      <c r="I15" s="31" t="s">
        <v>35</v>
      </c>
    </row>
    <row r="16" spans="2:9" ht="19.5" x14ac:dyDescent="0.4">
      <c r="B16" s="27"/>
      <c r="C16" s="18"/>
      <c r="D16" s="19"/>
      <c r="F16" s="2" t="s">
        <v>8</v>
      </c>
      <c r="G16" s="31" t="s">
        <v>49</v>
      </c>
      <c r="H16" s="2" t="s">
        <v>13</v>
      </c>
      <c r="I16" s="35" t="s">
        <v>50</v>
      </c>
    </row>
    <row r="17" spans="2:9" ht="37.5" x14ac:dyDescent="0.4">
      <c r="B17" s="22" t="s">
        <v>24</v>
      </c>
      <c r="C17" s="15">
        <f>SUM(C14:C16)</f>
        <v>10100000</v>
      </c>
      <c r="D17" s="37"/>
      <c r="F17" s="1" t="s">
        <v>17</v>
      </c>
      <c r="G17" s="40" t="s">
        <v>33</v>
      </c>
      <c r="H17" s="40"/>
      <c r="I17" s="40"/>
    </row>
    <row r="18" spans="2:9" ht="19.5" x14ac:dyDescent="0.4">
      <c r="B18" s="7" t="s">
        <v>25</v>
      </c>
      <c r="C18" s="32">
        <v>10000000</v>
      </c>
    </row>
    <row r="19" spans="2:9" ht="19.5" x14ac:dyDescent="0.4">
      <c r="B19" s="33" t="s">
        <v>26</v>
      </c>
      <c r="C19" s="34"/>
      <c r="F19" t="s">
        <v>19</v>
      </c>
    </row>
    <row r="20" spans="2:9" ht="19.5" x14ac:dyDescent="0.4">
      <c r="B20" s="22" t="s">
        <v>27</v>
      </c>
      <c r="C20" s="14">
        <f>ROUNDDOWN(C18*10%,0)</f>
        <v>1000000</v>
      </c>
      <c r="F20" s="6" t="s">
        <v>20</v>
      </c>
      <c r="G20" s="41" t="s">
        <v>52</v>
      </c>
      <c r="H20" s="42"/>
      <c r="I20" s="43"/>
    </row>
    <row r="21" spans="2:9" ht="19.5" x14ac:dyDescent="0.4">
      <c r="B21" s="22" t="s">
        <v>28</v>
      </c>
      <c r="C21" s="14">
        <f>ROUNDDOWN(C19*8%,0)</f>
        <v>0</v>
      </c>
      <c r="F21" s="2" t="s">
        <v>6</v>
      </c>
      <c r="G21" s="31" t="s">
        <v>34</v>
      </c>
      <c r="H21" s="2" t="s">
        <v>7</v>
      </c>
      <c r="I21" s="31" t="s">
        <v>51</v>
      </c>
    </row>
    <row r="22" spans="2:9" ht="19.5" x14ac:dyDescent="0.4">
      <c r="B22" s="22" t="s">
        <v>29</v>
      </c>
      <c r="C22" s="15">
        <f>SUM(C17,C20,C21)</f>
        <v>11100000</v>
      </c>
      <c r="F22" s="2" t="s">
        <v>8</v>
      </c>
      <c r="G22" s="31" t="s">
        <v>49</v>
      </c>
      <c r="H22" s="2" t="s">
        <v>13</v>
      </c>
      <c r="I22" s="35" t="s">
        <v>50</v>
      </c>
    </row>
    <row r="23" spans="2:9" x14ac:dyDescent="0.4">
      <c r="B23" s="36"/>
      <c r="F23" s="1" t="s">
        <v>36</v>
      </c>
      <c r="G23" s="40" t="s">
        <v>44</v>
      </c>
      <c r="H23" s="40"/>
      <c r="I23" s="40"/>
    </row>
    <row r="24" spans="2:9" x14ac:dyDescent="0.4">
      <c r="B24" s="12"/>
    </row>
    <row r="25" spans="2:9" x14ac:dyDescent="0.4">
      <c r="B25" s="10"/>
      <c r="C25" s="10"/>
    </row>
    <row r="29" spans="2:9" x14ac:dyDescent="0.4">
      <c r="B29" s="10"/>
    </row>
    <row r="30" spans="2:9" x14ac:dyDescent="0.4">
      <c r="B30" s="10"/>
    </row>
  </sheetData>
  <mergeCells count="12">
    <mergeCell ref="C5:C6"/>
    <mergeCell ref="G6:I7"/>
    <mergeCell ref="B8:B9"/>
    <mergeCell ref="C8:D9"/>
    <mergeCell ref="G8:I8"/>
    <mergeCell ref="G9:I9"/>
    <mergeCell ref="F13:I13"/>
    <mergeCell ref="G17:I17"/>
    <mergeCell ref="G20:I20"/>
    <mergeCell ref="G23:I23"/>
    <mergeCell ref="H3:I3"/>
    <mergeCell ref="G4:I5"/>
  </mergeCells>
  <phoneticPr fontId="1"/>
  <dataValidations count="1">
    <dataValidation imeMode="fullKatakana" allowBlank="1" showInputMessage="1" showErrorMessage="1" sqref="G17:I17" xr:uid="{5C3620D0-4046-4380-96BF-74B15F033200}"/>
  </dataValidation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42C7B-8112-46E8-8D4F-C6352F02E1DB}">
  <dimension ref="B1:I30"/>
  <sheetViews>
    <sheetView showGridLines="0" tabSelected="1" workbookViewId="0">
      <selection activeCell="J1" sqref="J1"/>
    </sheetView>
  </sheetViews>
  <sheetFormatPr defaultRowHeight="18.75" x14ac:dyDescent="0.4"/>
  <cols>
    <col min="1" max="1" width="4.25" customWidth="1"/>
    <col min="2" max="2" width="21.5" customWidth="1"/>
    <col min="3" max="3" width="24.25" customWidth="1"/>
    <col min="4" max="4" width="14.375" customWidth="1"/>
    <col min="5" max="5" width="4.625" customWidth="1"/>
    <col min="6" max="6" width="12.375" customWidth="1"/>
    <col min="7" max="7" width="13.625" customWidth="1"/>
    <col min="9" max="9" width="13.875" customWidth="1"/>
  </cols>
  <sheetData>
    <row r="1" spans="2:9" ht="25.5" x14ac:dyDescent="0.4">
      <c r="B1" s="24" t="s">
        <v>12</v>
      </c>
      <c r="C1" s="23"/>
      <c r="D1" s="23"/>
      <c r="E1" s="23"/>
      <c r="F1" s="23"/>
      <c r="G1" s="23"/>
      <c r="H1" s="23"/>
      <c r="I1" s="23"/>
    </row>
    <row r="2" spans="2:9" ht="24" x14ac:dyDescent="0.4">
      <c r="B2" s="9" t="s">
        <v>9</v>
      </c>
      <c r="G2" s="28"/>
      <c r="H2" s="30"/>
      <c r="I2" s="30"/>
    </row>
    <row r="3" spans="2:9" x14ac:dyDescent="0.4">
      <c r="F3" s="29"/>
      <c r="G3" s="28" t="s">
        <v>31</v>
      </c>
      <c r="H3" s="44"/>
      <c r="I3" s="44"/>
    </row>
    <row r="4" spans="2:9" x14ac:dyDescent="0.4">
      <c r="B4" s="12" t="s">
        <v>14</v>
      </c>
      <c r="F4" s="4" t="s">
        <v>1</v>
      </c>
      <c r="G4" s="45"/>
      <c r="H4" s="45"/>
      <c r="I4" s="45"/>
    </row>
    <row r="5" spans="2:9" x14ac:dyDescent="0.4">
      <c r="B5" s="7" t="s">
        <v>15</v>
      </c>
      <c r="C5" s="46">
        <f>C22</f>
        <v>0</v>
      </c>
      <c r="F5" s="5"/>
      <c r="G5" s="45"/>
      <c r="H5" s="45"/>
      <c r="I5" s="45"/>
    </row>
    <row r="6" spans="2:9" x14ac:dyDescent="0.4">
      <c r="B6" s="8" t="s">
        <v>16</v>
      </c>
      <c r="C6" s="46"/>
      <c r="F6" s="4" t="s">
        <v>2</v>
      </c>
      <c r="G6" s="45"/>
      <c r="H6" s="45"/>
      <c r="I6" s="45"/>
    </row>
    <row r="7" spans="2:9" x14ac:dyDescent="0.4">
      <c r="F7" s="5"/>
      <c r="G7" s="45"/>
      <c r="H7" s="45"/>
      <c r="I7" s="45"/>
    </row>
    <row r="8" spans="2:9" x14ac:dyDescent="0.4">
      <c r="B8" s="47" t="s">
        <v>0</v>
      </c>
      <c r="C8" s="45"/>
      <c r="D8" s="45"/>
      <c r="F8" s="2" t="s">
        <v>32</v>
      </c>
      <c r="G8" s="48"/>
      <c r="H8" s="48"/>
      <c r="I8" s="48"/>
    </row>
    <row r="9" spans="2:9" x14ac:dyDescent="0.4">
      <c r="B9" s="47"/>
      <c r="C9" s="45"/>
      <c r="D9" s="45"/>
      <c r="F9" s="2" t="s">
        <v>3</v>
      </c>
      <c r="G9" s="49"/>
      <c r="H9" s="49"/>
      <c r="I9" s="49"/>
    </row>
    <row r="10" spans="2:9" x14ac:dyDescent="0.4">
      <c r="B10" s="3" t="s">
        <v>30</v>
      </c>
      <c r="C10" s="31"/>
      <c r="D10" s="11"/>
      <c r="F10" s="2" t="s">
        <v>4</v>
      </c>
      <c r="G10" s="31"/>
      <c r="H10" s="2" t="s">
        <v>5</v>
      </c>
      <c r="I10" s="31"/>
    </row>
    <row r="11" spans="2:9" x14ac:dyDescent="0.4">
      <c r="B11" s="10"/>
      <c r="C11" s="11"/>
      <c r="D11" s="11"/>
    </row>
    <row r="12" spans="2:9" x14ac:dyDescent="0.4">
      <c r="B12" s="13" t="s">
        <v>23</v>
      </c>
      <c r="C12" s="38" t="s">
        <v>38</v>
      </c>
    </row>
    <row r="13" spans="2:9" x14ac:dyDescent="0.4">
      <c r="B13" s="3" t="s">
        <v>10</v>
      </c>
      <c r="C13" s="3" t="s">
        <v>11</v>
      </c>
      <c r="D13" s="3" t="s">
        <v>37</v>
      </c>
      <c r="F13" s="39" t="s">
        <v>21</v>
      </c>
      <c r="G13" s="39"/>
      <c r="H13" s="39"/>
      <c r="I13" s="39"/>
    </row>
    <row r="14" spans="2:9" ht="19.5" x14ac:dyDescent="0.4">
      <c r="B14" s="25" t="s">
        <v>22</v>
      </c>
      <c r="C14" s="16"/>
      <c r="D14" s="17"/>
      <c r="F14" t="s">
        <v>18</v>
      </c>
    </row>
    <row r="15" spans="2:9" ht="19.5" x14ac:dyDescent="0.4">
      <c r="B15" s="26"/>
      <c r="C15" s="20"/>
      <c r="D15" s="21"/>
      <c r="F15" s="2" t="s">
        <v>6</v>
      </c>
      <c r="G15" s="31"/>
      <c r="H15" s="2" t="s">
        <v>7</v>
      </c>
      <c r="I15" s="31"/>
    </row>
    <row r="16" spans="2:9" ht="19.5" x14ac:dyDescent="0.4">
      <c r="B16" s="27"/>
      <c r="C16" s="18"/>
      <c r="D16" s="19"/>
      <c r="F16" s="2" t="s">
        <v>8</v>
      </c>
      <c r="G16" s="31"/>
      <c r="H16" s="2" t="s">
        <v>13</v>
      </c>
      <c r="I16" s="35"/>
    </row>
    <row r="17" spans="2:9" ht="37.5" x14ac:dyDescent="0.4">
      <c r="B17" s="22" t="s">
        <v>24</v>
      </c>
      <c r="C17" s="15">
        <f>SUM(C14:C16)</f>
        <v>0</v>
      </c>
      <c r="D17" s="37"/>
      <c r="F17" s="1" t="s">
        <v>17</v>
      </c>
      <c r="G17" s="40"/>
      <c r="H17" s="40"/>
      <c r="I17" s="40"/>
    </row>
    <row r="18" spans="2:9" ht="19.5" x14ac:dyDescent="0.4">
      <c r="B18" s="7" t="s">
        <v>25</v>
      </c>
      <c r="C18" s="32"/>
    </row>
    <row r="19" spans="2:9" ht="19.5" x14ac:dyDescent="0.4">
      <c r="B19" s="33" t="s">
        <v>26</v>
      </c>
      <c r="C19" s="34"/>
      <c r="F19" t="s">
        <v>19</v>
      </c>
    </row>
    <row r="20" spans="2:9" ht="19.5" x14ac:dyDescent="0.4">
      <c r="B20" s="22" t="s">
        <v>27</v>
      </c>
      <c r="C20" s="14">
        <f>ROUNDDOWN(C18*10%,0)</f>
        <v>0</v>
      </c>
      <c r="F20" s="6" t="s">
        <v>20</v>
      </c>
      <c r="G20" s="41"/>
      <c r="H20" s="42"/>
      <c r="I20" s="43"/>
    </row>
    <row r="21" spans="2:9" ht="19.5" x14ac:dyDescent="0.4">
      <c r="B21" s="22" t="s">
        <v>28</v>
      </c>
      <c r="C21" s="14">
        <f>ROUNDDOWN(C19*8%,0)</f>
        <v>0</v>
      </c>
      <c r="F21" s="2" t="s">
        <v>6</v>
      </c>
      <c r="G21" s="31"/>
      <c r="H21" s="2" t="s">
        <v>7</v>
      </c>
      <c r="I21" s="31"/>
    </row>
    <row r="22" spans="2:9" ht="19.5" x14ac:dyDescent="0.4">
      <c r="B22" s="22" t="s">
        <v>29</v>
      </c>
      <c r="C22" s="15">
        <f>SUM(C17,C20,C21)</f>
        <v>0</v>
      </c>
      <c r="F22" s="2" t="s">
        <v>8</v>
      </c>
      <c r="G22" s="31"/>
      <c r="H22" s="2" t="s">
        <v>13</v>
      </c>
      <c r="I22" s="35"/>
    </row>
    <row r="23" spans="2:9" x14ac:dyDescent="0.4">
      <c r="B23" s="36"/>
      <c r="F23" s="1" t="s">
        <v>36</v>
      </c>
      <c r="G23" s="40"/>
      <c r="H23" s="40"/>
      <c r="I23" s="40"/>
    </row>
    <row r="24" spans="2:9" x14ac:dyDescent="0.4">
      <c r="B24" s="12"/>
    </row>
    <row r="25" spans="2:9" x14ac:dyDescent="0.4">
      <c r="B25" s="10"/>
      <c r="C25" s="10"/>
    </row>
    <row r="29" spans="2:9" x14ac:dyDescent="0.4">
      <c r="B29" s="10"/>
    </row>
    <row r="30" spans="2:9" x14ac:dyDescent="0.4">
      <c r="B30" s="10"/>
    </row>
  </sheetData>
  <mergeCells count="12">
    <mergeCell ref="H3:I3"/>
    <mergeCell ref="B8:B9"/>
    <mergeCell ref="G4:I5"/>
    <mergeCell ref="G6:I7"/>
    <mergeCell ref="G9:I9"/>
    <mergeCell ref="G8:I8"/>
    <mergeCell ref="G23:I23"/>
    <mergeCell ref="G20:I20"/>
    <mergeCell ref="F13:I13"/>
    <mergeCell ref="C5:C6"/>
    <mergeCell ref="C8:D9"/>
    <mergeCell ref="G17:I17"/>
  </mergeCells>
  <phoneticPr fontId="1"/>
  <dataValidations count="1">
    <dataValidation imeMode="fullKatakana" allowBlank="1" showInputMessage="1" showErrorMessage="1" sqref="G17:I17" xr:uid="{C36573EC-8875-4161-A549-6E7D5667107B}"/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請求書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田中建設株式会社</dc:creator>
  <cp:lastModifiedBy>天間 武和</cp:lastModifiedBy>
  <cp:lastPrinted>2023-09-14T07:01:12Z</cp:lastPrinted>
  <dcterms:created xsi:type="dcterms:W3CDTF">2023-09-05T04:11:02Z</dcterms:created>
  <dcterms:modified xsi:type="dcterms:W3CDTF">2023-09-20T01:46:12Z</dcterms:modified>
</cp:coreProperties>
</file>